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ágina1" sheetId="1" r:id="rId4"/>
  </sheets>
  <definedNames/>
  <calcPr/>
</workbook>
</file>

<file path=xl/sharedStrings.xml><?xml version="1.0" encoding="utf-8"?>
<sst xmlns="http://schemas.openxmlformats.org/spreadsheetml/2006/main" count="29" uniqueCount="26">
  <si>
    <t>CHAMAMENTO PÚBLICO Nº CH24003-SECULT
EDITAL KYARA QUINTELA DE APOIO A PROGRAMAÇÃO DE ESPAÇOS, AMBIENTES E INICIATIVAS ARTÍSTICO-CULTURAIS DO MUNICÍPIO DE SOBRAL - PNAB</t>
  </si>
  <si>
    <t xml:space="preserve">ANEXO 2 – PLANILHA ORÇAMENTÁRIA - PNAB </t>
  </si>
  <si>
    <t>(NOME DO PROJETO)</t>
  </si>
  <si>
    <t xml:space="preserve"> OBS: Modelo de tabela informando todas as despesas, indicando as metas/etapas às quais elas estão relacionadas.</t>
  </si>
  <si>
    <t>Meta /Etapa</t>
  </si>
  <si>
    <t>Descrição da Despesa</t>
  </si>
  <si>
    <t>Justificativa</t>
  </si>
  <si>
    <t>Unidade
de
medida</t>
  </si>
  <si>
    <t>Valor Unitário</t>
  </si>
  <si>
    <t>Quantidade</t>
  </si>
  <si>
    <t>Valor total</t>
  </si>
  <si>
    <t>Pré-Produção</t>
  </si>
  <si>
    <t>Fotógrafo</t>
  </si>
  <si>
    <t>Profissional
necessário
para registro
da oficina</t>
  </si>
  <si>
    <t>Serviço</t>
  </si>
  <si>
    <t>Sub Total</t>
  </si>
  <si>
    <t>Descreva aqui</t>
  </si>
  <si>
    <t xml:space="preserve">TOTAL DO PROJETO </t>
  </si>
  <si>
    <t xml:space="preserve"> </t>
  </si>
  <si>
    <t>Resumo Geral</t>
  </si>
  <si>
    <t>ORDEM</t>
  </si>
  <si>
    <t>DESCRIÇÃO DE DESPESAS</t>
  </si>
  <si>
    <t>CUSTO POR ATIVIDADE</t>
  </si>
  <si>
    <t>Pré Produção / Execução</t>
  </si>
  <si>
    <t>VALOR TOTAL DO PROJETO (R$)</t>
  </si>
  <si>
    <t>Os projetos devem prever obrigatoriamente medidas de acessibilidade, sendo assegurado para essa finalidade no mínimo 10% do valor total do projeto.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</si>
</sst>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R$ -416]#,##0.00"/>
    <numFmt numFmtId="165" formatCode="d.m"/>
  </numFmts>
  <fonts count="11">
    <font>
      <sz val="10.0"/>
      <color rgb="FF000000"/>
      <name val="Arial"/>
      <scheme val="minor"/>
    </font>
    <font>
      <sz val="12.0"/>
      <color rgb="FF000000"/>
      <name val="Arial"/>
    </font>
    <font/>
    <font>
      <b/>
      <sz val="12.0"/>
      <color rgb="FF000000"/>
      <name val="Arial"/>
    </font>
    <font>
      <b/>
      <sz val="12.0"/>
      <color rgb="FFFF0000"/>
      <name val="Arial"/>
    </font>
    <font>
      <sz val="12.0"/>
      <color theme="1"/>
      <name val="Arial"/>
    </font>
    <font>
      <b/>
      <sz val="12.0"/>
      <color theme="1"/>
      <name val="Arial"/>
    </font>
    <font>
      <color rgb="FF000000"/>
      <name val="Arial"/>
    </font>
    <font>
      <sz val="12.0"/>
      <color rgb="FFFFFFFF"/>
      <name val="Arial"/>
    </font>
    <font>
      <sz val="11.0"/>
      <color rgb="FF000000"/>
      <name val="Arial"/>
    </font>
    <font>
      <b/>
      <i/>
      <sz val="11.0"/>
      <color rgb="FFFF0000"/>
      <name val="Arial"/>
    </font>
  </fonts>
  <fills count="7">
    <fill>
      <patternFill patternType="none"/>
    </fill>
    <fill>
      <patternFill patternType="lightGray"/>
    </fill>
    <fill>
      <patternFill patternType="solid">
        <fgColor rgb="FF999999"/>
        <bgColor rgb="FF999999"/>
      </patternFill>
    </fill>
    <fill>
      <patternFill patternType="solid">
        <fgColor rgb="FF000000"/>
        <bgColor rgb="FF000000"/>
      </patternFill>
    </fill>
    <fill>
      <patternFill patternType="solid">
        <fgColor rgb="FF666666"/>
        <bgColor rgb="FF666666"/>
      </patternFill>
    </fill>
    <fill>
      <patternFill patternType="solid">
        <fgColor rgb="FFFFFFFF"/>
        <bgColor rgb="FFFFFFFF"/>
      </patternFill>
    </fill>
    <fill>
      <patternFill patternType="solid">
        <fgColor rgb="FF9FC5E8"/>
        <bgColor rgb="FF9FC5E8"/>
      </patternFill>
    </fill>
  </fills>
  <borders count="18">
    <border/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 style="thin">
        <color rgb="FF666666"/>
      </right>
      <top style="thin">
        <color rgb="FF666666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1" fillId="0" fontId="3" numFmtId="0" xfId="0" applyAlignment="1" applyBorder="1" applyFont="1">
      <alignment horizontal="center" readingOrder="0" shrinkToFit="0" vertical="center" wrapText="1"/>
    </xf>
    <xf borderId="1" fillId="0" fontId="4" numFmtId="0" xfId="0" applyAlignment="1" applyBorder="1" applyFont="1">
      <alignment horizontal="center" readingOrder="0" shrinkToFit="0" vertical="center" wrapText="1"/>
    </xf>
    <xf borderId="1" fillId="0" fontId="5" numFmtId="0" xfId="0" applyAlignment="1" applyBorder="1" applyFont="1">
      <alignment horizontal="center" readingOrder="0" shrinkToFit="0" vertical="center" wrapText="1"/>
    </xf>
    <xf borderId="4" fillId="2" fontId="3" numFmtId="0" xfId="0" applyAlignment="1" applyBorder="1" applyFill="1" applyFont="1">
      <alignment horizontal="center" readingOrder="0" shrinkToFit="0" vertical="center" wrapText="1"/>
    </xf>
    <xf borderId="5" fillId="0" fontId="6" numFmtId="0" xfId="0" applyAlignment="1" applyBorder="1" applyFont="1">
      <alignment horizontal="center" readingOrder="0" shrinkToFit="0" vertical="center" wrapText="1"/>
    </xf>
    <xf borderId="5" fillId="0" fontId="5" numFmtId="0" xfId="0" applyAlignment="1" applyBorder="1" applyFont="1">
      <alignment horizontal="center" shrinkToFit="0" vertical="center" wrapText="1"/>
    </xf>
    <xf borderId="5" fillId="0" fontId="5" numFmtId="164" xfId="0" applyAlignment="1" applyBorder="1" applyFont="1" applyNumberFormat="1">
      <alignment horizontal="center" shrinkToFit="0" vertical="center" wrapText="1"/>
    </xf>
    <xf borderId="5" fillId="0" fontId="5" numFmtId="165" xfId="0" applyAlignment="1" applyBorder="1" applyFont="1" applyNumberFormat="1">
      <alignment horizontal="center" readingOrder="0" shrinkToFit="0" vertical="center" wrapText="1"/>
    </xf>
    <xf borderId="5" fillId="0" fontId="5" numFmtId="0" xfId="0" applyAlignment="1" applyBorder="1" applyFont="1">
      <alignment horizontal="center" readingOrder="0" shrinkToFit="0" vertical="center" wrapText="1"/>
    </xf>
    <xf borderId="5" fillId="0" fontId="5" numFmtId="164" xfId="0" applyAlignment="1" applyBorder="1" applyFont="1" applyNumberFormat="1">
      <alignment horizontal="center" readingOrder="0" shrinkToFit="0" vertical="center" wrapText="1"/>
    </xf>
    <xf borderId="5" fillId="0" fontId="1" numFmtId="165" xfId="0" applyAlignment="1" applyBorder="1" applyFont="1" applyNumberFormat="1">
      <alignment horizontal="center" readingOrder="0" shrinkToFit="0" vertical="center" wrapText="1"/>
    </xf>
    <xf borderId="4" fillId="0" fontId="1" numFmtId="165" xfId="0" applyAlignment="1" applyBorder="1" applyFont="1" applyNumberFormat="1">
      <alignment horizontal="center" readingOrder="0" shrinkToFit="0" vertical="center" wrapText="1"/>
    </xf>
    <xf borderId="5" fillId="2" fontId="3" numFmtId="0" xfId="0" applyAlignment="1" applyBorder="1" applyFont="1">
      <alignment horizontal="center" readingOrder="0" shrinkToFit="0" vertical="center" wrapText="1"/>
    </xf>
    <xf borderId="5" fillId="0" fontId="6" numFmtId="164" xfId="0" applyAlignment="1" applyBorder="1" applyFont="1" applyNumberFormat="1">
      <alignment horizontal="center" readingOrder="0" shrinkToFit="0" vertical="center" wrapText="1"/>
    </xf>
    <xf borderId="5" fillId="0" fontId="3" numFmtId="0" xfId="0" applyAlignment="1" applyBorder="1" applyFont="1">
      <alignment horizontal="center" readingOrder="0" shrinkToFit="0" vertical="center" wrapText="1"/>
    </xf>
    <xf borderId="5" fillId="0" fontId="6" numFmtId="164" xfId="0" applyAlignment="1" applyBorder="1" applyFont="1" applyNumberFormat="1">
      <alignment horizontal="center" shrinkToFit="0" vertical="center" wrapText="1"/>
    </xf>
    <xf borderId="5" fillId="0" fontId="7" numFmtId="165" xfId="0" applyAlignment="1" applyBorder="1" applyFont="1" applyNumberFormat="1">
      <alignment horizontal="center" readingOrder="0" vertical="center"/>
    </xf>
    <xf borderId="4" fillId="0" fontId="7" numFmtId="165" xfId="0" applyAlignment="1" applyBorder="1" applyFont="1" applyNumberFormat="1">
      <alignment horizontal="center" readingOrder="0" vertical="center"/>
    </xf>
    <xf borderId="6" fillId="0" fontId="5" numFmtId="0" xfId="0" applyAlignment="1" applyBorder="1" applyFont="1">
      <alignment horizontal="center" shrinkToFit="0" vertical="center" wrapText="1"/>
    </xf>
    <xf borderId="6" fillId="3" fontId="8" numFmtId="0" xfId="0" applyAlignment="1" applyBorder="1" applyFill="1" applyFont="1">
      <alignment horizontal="center" readingOrder="0" shrinkToFit="0" vertical="center" wrapText="1"/>
    </xf>
    <xf borderId="6" fillId="0" fontId="5" numFmtId="0" xfId="0" applyAlignment="1" applyBorder="1" applyFont="1">
      <alignment horizontal="center" readingOrder="0" shrinkToFit="0" vertical="center" wrapText="1"/>
    </xf>
    <xf borderId="6" fillId="2" fontId="5" numFmtId="164" xfId="0" applyAlignment="1" applyBorder="1" applyFont="1" applyNumberFormat="1">
      <alignment horizontal="center" shrinkToFit="0" vertical="center" wrapText="1"/>
    </xf>
    <xf borderId="7" fillId="4" fontId="5" numFmtId="0" xfId="0" applyAlignment="1" applyBorder="1" applyFill="1" applyFont="1">
      <alignment horizontal="center" shrinkToFit="0" vertical="center" wrapText="1"/>
    </xf>
    <xf borderId="8" fillId="4" fontId="5" numFmtId="0" xfId="0" applyAlignment="1" applyBorder="1" applyFont="1">
      <alignment horizontal="center" shrinkToFit="0" vertical="center" wrapText="1"/>
    </xf>
    <xf borderId="9" fillId="3" fontId="8" numFmtId="0" xfId="0" applyAlignment="1" applyBorder="1" applyFont="1">
      <alignment horizontal="center" readingOrder="0" shrinkToFit="0" vertical="center" wrapText="1"/>
    </xf>
    <xf borderId="10" fillId="0" fontId="2" numFmtId="0" xfId="0" applyBorder="1" applyFont="1"/>
    <xf borderId="11" fillId="5" fontId="8" numFmtId="0" xfId="0" applyAlignment="1" applyBorder="1" applyFill="1" applyFont="1">
      <alignment horizontal="center" readingOrder="0" shrinkToFit="0" vertical="center" wrapText="1"/>
    </xf>
    <xf borderId="5" fillId="2" fontId="5" numFmtId="0" xfId="0" applyAlignment="1" applyBorder="1" applyFont="1">
      <alignment horizontal="center" readingOrder="0" shrinkToFit="0" vertical="center" wrapText="1"/>
    </xf>
    <xf borderId="12" fillId="2" fontId="5" numFmtId="0" xfId="0" applyAlignment="1" applyBorder="1" applyFont="1">
      <alignment horizontal="center" readingOrder="0" shrinkToFit="0" vertical="center" wrapText="1"/>
    </xf>
    <xf borderId="5" fillId="0" fontId="9" numFmtId="0" xfId="0" applyAlignment="1" applyBorder="1" applyFont="1">
      <alignment horizontal="center" readingOrder="0" vertical="center"/>
    </xf>
    <xf borderId="12" fillId="6" fontId="5" numFmtId="164" xfId="0" applyAlignment="1" applyBorder="1" applyFill="1" applyFont="1" applyNumberFormat="1">
      <alignment horizontal="center" shrinkToFit="0" vertical="center" wrapText="1"/>
    </xf>
    <xf borderId="12" fillId="0" fontId="6" numFmtId="0" xfId="0" applyAlignment="1" applyBorder="1" applyFont="1">
      <alignment horizontal="center" readingOrder="0" shrinkToFit="0" vertical="center" wrapText="1"/>
    </xf>
    <xf borderId="13" fillId="0" fontId="2" numFmtId="0" xfId="0" applyBorder="1" applyFont="1"/>
    <xf borderId="14" fillId="6" fontId="5" numFmtId="164" xfId="0" applyAlignment="1" applyBorder="1" applyFont="1" applyNumberFormat="1">
      <alignment horizontal="center" shrinkToFit="0" vertical="center" wrapText="1"/>
    </xf>
    <xf borderId="15" fillId="5" fontId="10" numFmtId="0" xfId="0" applyAlignment="1" applyBorder="1" applyFont="1">
      <alignment horizontal="center" readingOrder="0" shrinkToFit="0" vertical="center" wrapText="1"/>
    </xf>
    <xf borderId="16" fillId="0" fontId="2" numFmtId="0" xfId="0" applyBorder="1" applyFont="1"/>
    <xf borderId="17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-76200</xdr:rowOff>
    </xdr:from>
    <xdr:ext cx="10706100" cy="1038225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6.88"/>
    <col customWidth="1" min="2" max="2" width="25.0"/>
    <col customWidth="1" min="3" max="3" width="19.63"/>
    <col customWidth="1" min="4" max="4" width="19.13"/>
    <col customWidth="1" min="5" max="5" width="16.25"/>
    <col customWidth="1" min="6" max="6" width="17.0"/>
    <col customWidth="1" min="7" max="7" width="27.63"/>
  </cols>
  <sheetData>
    <row r="1" ht="90.0" customHeight="1">
      <c r="A1" s="1"/>
      <c r="B1" s="2"/>
      <c r="C1" s="2"/>
      <c r="D1" s="2"/>
      <c r="E1" s="2"/>
      <c r="F1" s="2"/>
      <c r="G1" s="3"/>
    </row>
    <row r="2" ht="60.0" customHeight="1">
      <c r="A2" s="4" t="s">
        <v>0</v>
      </c>
      <c r="B2" s="2"/>
      <c r="C2" s="2"/>
      <c r="D2" s="2"/>
      <c r="E2" s="2"/>
      <c r="F2" s="2"/>
      <c r="G2" s="3"/>
    </row>
    <row r="3" ht="29.25" customHeight="1">
      <c r="A3" s="4" t="s">
        <v>1</v>
      </c>
      <c r="B3" s="2"/>
      <c r="C3" s="2"/>
      <c r="D3" s="2"/>
      <c r="E3" s="2"/>
      <c r="F3" s="2"/>
      <c r="G3" s="3"/>
    </row>
    <row r="4" ht="29.25" customHeight="1">
      <c r="A4" s="5" t="s">
        <v>2</v>
      </c>
      <c r="B4" s="2"/>
      <c r="C4" s="2"/>
      <c r="D4" s="2"/>
      <c r="E4" s="2"/>
      <c r="F4" s="2"/>
      <c r="G4" s="3"/>
    </row>
    <row r="5" ht="35.25" customHeight="1">
      <c r="A5" s="6" t="s">
        <v>3</v>
      </c>
      <c r="B5" s="2"/>
      <c r="C5" s="2"/>
      <c r="D5" s="2"/>
      <c r="E5" s="2"/>
      <c r="F5" s="2"/>
      <c r="G5" s="3"/>
    </row>
    <row r="6" ht="48.75" customHeight="1">
      <c r="A6" s="7" t="s">
        <v>4</v>
      </c>
      <c r="B6" s="7" t="s">
        <v>5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10</v>
      </c>
    </row>
    <row r="7" ht="27.0" customHeight="1">
      <c r="A7" s="8">
        <v>1.0</v>
      </c>
      <c r="B7" s="8" t="s">
        <v>11</v>
      </c>
      <c r="C7" s="9"/>
      <c r="D7" s="9"/>
      <c r="E7" s="10"/>
      <c r="F7" s="9"/>
      <c r="G7" s="10">
        <f t="shared" ref="G7:G8" si="1">E7*F7</f>
        <v>0</v>
      </c>
    </row>
    <row r="8">
      <c r="A8" s="11">
        <v>45292.0</v>
      </c>
      <c r="B8" s="12" t="s">
        <v>12</v>
      </c>
      <c r="C8" s="12" t="s">
        <v>13</v>
      </c>
      <c r="D8" s="12" t="s">
        <v>14</v>
      </c>
      <c r="E8" s="13">
        <v>1100.0</v>
      </c>
      <c r="F8" s="12">
        <v>1.0</v>
      </c>
      <c r="G8" s="13">
        <f t="shared" si="1"/>
        <v>1100</v>
      </c>
    </row>
    <row r="9">
      <c r="A9" s="14">
        <v>45323.0</v>
      </c>
      <c r="B9" s="9"/>
      <c r="C9" s="9"/>
      <c r="D9" s="9"/>
      <c r="E9" s="10"/>
      <c r="F9" s="9"/>
      <c r="G9" s="10">
        <f>E9-F9</f>
        <v>0</v>
      </c>
    </row>
    <row r="10">
      <c r="A10" s="15">
        <v>45352.0</v>
      </c>
      <c r="B10" s="9"/>
      <c r="C10" s="9"/>
      <c r="D10" s="9"/>
      <c r="E10" s="10"/>
      <c r="F10" s="9"/>
      <c r="G10" s="10">
        <f t="shared" ref="G10:G17" si="2">E10*F10</f>
        <v>0</v>
      </c>
    </row>
    <row r="11">
      <c r="A11" s="15">
        <v>45383.0</v>
      </c>
      <c r="B11" s="9"/>
      <c r="C11" s="9"/>
      <c r="D11" s="9"/>
      <c r="E11" s="10"/>
      <c r="F11" s="9"/>
      <c r="G11" s="10">
        <f t="shared" si="2"/>
        <v>0</v>
      </c>
    </row>
    <row r="12">
      <c r="A12" s="15">
        <v>45413.0</v>
      </c>
      <c r="B12" s="9"/>
      <c r="C12" s="9"/>
      <c r="D12" s="9"/>
      <c r="E12" s="10"/>
      <c r="F12" s="9"/>
      <c r="G12" s="10">
        <f t="shared" si="2"/>
        <v>0</v>
      </c>
    </row>
    <row r="13">
      <c r="A13" s="15">
        <v>45444.0</v>
      </c>
      <c r="B13" s="9"/>
      <c r="C13" s="9"/>
      <c r="D13" s="9"/>
      <c r="E13" s="10"/>
      <c r="F13" s="9"/>
      <c r="G13" s="10">
        <f t="shared" si="2"/>
        <v>0</v>
      </c>
    </row>
    <row r="14">
      <c r="A14" s="15">
        <v>45474.0</v>
      </c>
      <c r="B14" s="9"/>
      <c r="C14" s="9"/>
      <c r="D14" s="9"/>
      <c r="E14" s="10"/>
      <c r="F14" s="9"/>
      <c r="G14" s="10">
        <f t="shared" si="2"/>
        <v>0</v>
      </c>
    </row>
    <row r="15">
      <c r="A15" s="15">
        <v>45505.0</v>
      </c>
      <c r="B15" s="9"/>
      <c r="C15" s="9"/>
      <c r="D15" s="9"/>
      <c r="E15" s="10"/>
      <c r="F15" s="9"/>
      <c r="G15" s="10">
        <f t="shared" si="2"/>
        <v>0</v>
      </c>
    </row>
    <row r="16">
      <c r="A16" s="15">
        <v>45536.0</v>
      </c>
      <c r="B16" s="9"/>
      <c r="C16" s="9"/>
      <c r="D16" s="9"/>
      <c r="E16" s="10"/>
      <c r="F16" s="9"/>
      <c r="G16" s="10">
        <f t="shared" si="2"/>
        <v>0</v>
      </c>
    </row>
    <row r="17">
      <c r="A17" s="15">
        <v>45566.0</v>
      </c>
      <c r="B17" s="9"/>
      <c r="C17" s="9"/>
      <c r="D17" s="9"/>
      <c r="E17" s="10"/>
      <c r="F17" s="9"/>
      <c r="G17" s="10">
        <f t="shared" si="2"/>
        <v>0</v>
      </c>
    </row>
    <row r="18">
      <c r="A18" s="9"/>
      <c r="B18" s="16" t="s">
        <v>15</v>
      </c>
      <c r="C18" s="9"/>
      <c r="D18" s="9"/>
      <c r="E18" s="10"/>
      <c r="F18" s="9"/>
      <c r="G18" s="17">
        <f>SUM(G7:G17)</f>
        <v>1100</v>
      </c>
    </row>
    <row r="19">
      <c r="A19" s="8">
        <v>2.0</v>
      </c>
      <c r="B19" s="18" t="s">
        <v>16</v>
      </c>
      <c r="C19" s="9"/>
      <c r="D19" s="9"/>
      <c r="E19" s="10"/>
      <c r="F19" s="9"/>
      <c r="G19" s="10">
        <f t="shared" ref="G19:G30" si="3">E19*F19</f>
        <v>0</v>
      </c>
    </row>
    <row r="20">
      <c r="A20" s="14">
        <v>45293.0</v>
      </c>
      <c r="B20" s="9"/>
      <c r="C20" s="9"/>
      <c r="D20" s="9"/>
      <c r="E20" s="10"/>
      <c r="F20" s="9"/>
      <c r="G20" s="10">
        <f t="shared" si="3"/>
        <v>0</v>
      </c>
    </row>
    <row r="21">
      <c r="A21" s="15">
        <v>45324.0</v>
      </c>
      <c r="B21" s="9"/>
      <c r="C21" s="9"/>
      <c r="D21" s="9"/>
      <c r="E21" s="10"/>
      <c r="F21" s="9"/>
      <c r="G21" s="10">
        <f t="shared" si="3"/>
        <v>0</v>
      </c>
    </row>
    <row r="22">
      <c r="A22" s="15">
        <v>45353.0</v>
      </c>
      <c r="B22" s="9"/>
      <c r="C22" s="9"/>
      <c r="D22" s="9"/>
      <c r="E22" s="10"/>
      <c r="F22" s="9"/>
      <c r="G22" s="10">
        <f t="shared" si="3"/>
        <v>0</v>
      </c>
    </row>
    <row r="23">
      <c r="A23" s="15">
        <v>45384.0</v>
      </c>
      <c r="B23" s="9"/>
      <c r="C23" s="9"/>
      <c r="D23" s="9"/>
      <c r="E23" s="10"/>
      <c r="F23" s="9"/>
      <c r="G23" s="10">
        <f t="shared" si="3"/>
        <v>0</v>
      </c>
    </row>
    <row r="24">
      <c r="A24" s="15">
        <v>45414.0</v>
      </c>
      <c r="B24" s="9"/>
      <c r="C24" s="9"/>
      <c r="D24" s="9"/>
      <c r="E24" s="10"/>
      <c r="F24" s="9"/>
      <c r="G24" s="10">
        <f t="shared" si="3"/>
        <v>0</v>
      </c>
    </row>
    <row r="25">
      <c r="A25" s="15">
        <v>45414.0</v>
      </c>
      <c r="B25" s="9"/>
      <c r="C25" s="9"/>
      <c r="D25" s="9"/>
      <c r="E25" s="10"/>
      <c r="F25" s="9"/>
      <c r="G25" s="10">
        <f t="shared" si="3"/>
        <v>0</v>
      </c>
    </row>
    <row r="26">
      <c r="A26" s="15">
        <v>45445.0</v>
      </c>
      <c r="B26" s="9"/>
      <c r="C26" s="9"/>
      <c r="D26" s="9"/>
      <c r="E26" s="10"/>
      <c r="F26" s="9"/>
      <c r="G26" s="10">
        <f t="shared" si="3"/>
        <v>0</v>
      </c>
    </row>
    <row r="27">
      <c r="A27" s="15">
        <v>45475.0</v>
      </c>
      <c r="B27" s="9"/>
      <c r="C27" s="9"/>
      <c r="D27" s="9"/>
      <c r="E27" s="10"/>
      <c r="F27" s="9"/>
      <c r="G27" s="10">
        <f t="shared" si="3"/>
        <v>0</v>
      </c>
    </row>
    <row r="28">
      <c r="A28" s="15">
        <v>45506.0</v>
      </c>
      <c r="B28" s="9"/>
      <c r="C28" s="9"/>
      <c r="D28" s="9"/>
      <c r="E28" s="10"/>
      <c r="F28" s="9"/>
      <c r="G28" s="10">
        <f t="shared" si="3"/>
        <v>0</v>
      </c>
    </row>
    <row r="29">
      <c r="A29" s="15">
        <v>45537.0</v>
      </c>
      <c r="B29" s="9"/>
      <c r="C29" s="9"/>
      <c r="D29" s="9"/>
      <c r="E29" s="10"/>
      <c r="F29" s="9"/>
      <c r="G29" s="10">
        <f t="shared" si="3"/>
        <v>0</v>
      </c>
    </row>
    <row r="30">
      <c r="A30" s="15">
        <v>45567.0</v>
      </c>
      <c r="B30" s="9"/>
      <c r="C30" s="9"/>
      <c r="D30" s="9"/>
      <c r="E30" s="10"/>
      <c r="F30" s="9"/>
      <c r="G30" s="10">
        <f t="shared" si="3"/>
        <v>0</v>
      </c>
    </row>
    <row r="31">
      <c r="A31" s="9"/>
      <c r="B31" s="16" t="s">
        <v>15</v>
      </c>
      <c r="C31" s="9"/>
      <c r="D31" s="9"/>
      <c r="E31" s="10"/>
      <c r="F31" s="9"/>
      <c r="G31" s="19">
        <f>SUM(G19:G30)</f>
        <v>0</v>
      </c>
    </row>
    <row r="32">
      <c r="A32" s="8">
        <v>3.0</v>
      </c>
      <c r="B32" s="18" t="s">
        <v>16</v>
      </c>
      <c r="C32" s="9"/>
      <c r="D32" s="9"/>
      <c r="E32" s="10"/>
      <c r="F32" s="9"/>
      <c r="G32" s="10">
        <f t="shared" ref="G32:G42" si="4">E32*F32</f>
        <v>0</v>
      </c>
    </row>
    <row r="33">
      <c r="A33" s="20">
        <v>45294.0</v>
      </c>
      <c r="B33" s="9"/>
      <c r="C33" s="9"/>
      <c r="D33" s="9"/>
      <c r="E33" s="10"/>
      <c r="F33" s="9"/>
      <c r="G33" s="10">
        <f t="shared" si="4"/>
        <v>0</v>
      </c>
    </row>
    <row r="34">
      <c r="A34" s="21">
        <v>45325.0</v>
      </c>
      <c r="B34" s="9"/>
      <c r="C34" s="9"/>
      <c r="D34" s="9"/>
      <c r="E34" s="10"/>
      <c r="F34" s="9"/>
      <c r="G34" s="10">
        <f t="shared" si="4"/>
        <v>0</v>
      </c>
    </row>
    <row r="35">
      <c r="A35" s="21">
        <v>45354.0</v>
      </c>
      <c r="B35" s="9"/>
      <c r="C35" s="9"/>
      <c r="D35" s="9"/>
      <c r="E35" s="10"/>
      <c r="F35" s="9"/>
      <c r="G35" s="10">
        <f t="shared" si="4"/>
        <v>0</v>
      </c>
    </row>
    <row r="36">
      <c r="A36" s="21">
        <v>45385.0</v>
      </c>
      <c r="B36" s="9"/>
      <c r="C36" s="9"/>
      <c r="D36" s="9"/>
      <c r="E36" s="10"/>
      <c r="F36" s="9"/>
      <c r="G36" s="10">
        <f t="shared" si="4"/>
        <v>0</v>
      </c>
    </row>
    <row r="37">
      <c r="A37" s="21">
        <v>45415.0</v>
      </c>
      <c r="B37" s="9"/>
      <c r="C37" s="9"/>
      <c r="D37" s="9"/>
      <c r="E37" s="10"/>
      <c r="F37" s="9"/>
      <c r="G37" s="10">
        <f t="shared" si="4"/>
        <v>0</v>
      </c>
    </row>
    <row r="38">
      <c r="A38" s="21">
        <v>45446.0</v>
      </c>
      <c r="B38" s="9"/>
      <c r="C38" s="9"/>
      <c r="D38" s="9"/>
      <c r="E38" s="10"/>
      <c r="F38" s="9"/>
      <c r="G38" s="10">
        <f t="shared" si="4"/>
        <v>0</v>
      </c>
    </row>
    <row r="39">
      <c r="A39" s="21">
        <v>45476.0</v>
      </c>
      <c r="B39" s="9"/>
      <c r="C39" s="9"/>
      <c r="D39" s="9"/>
      <c r="E39" s="10"/>
      <c r="F39" s="9"/>
      <c r="G39" s="10">
        <f t="shared" si="4"/>
        <v>0</v>
      </c>
    </row>
    <row r="40">
      <c r="A40" s="21">
        <v>45507.0</v>
      </c>
      <c r="B40" s="9"/>
      <c r="C40" s="9"/>
      <c r="D40" s="9"/>
      <c r="E40" s="10"/>
      <c r="F40" s="9"/>
      <c r="G40" s="10">
        <f t="shared" si="4"/>
        <v>0</v>
      </c>
    </row>
    <row r="41">
      <c r="A41" s="21">
        <v>45538.0</v>
      </c>
      <c r="B41" s="9"/>
      <c r="C41" s="9"/>
      <c r="D41" s="9"/>
      <c r="E41" s="10"/>
      <c r="F41" s="9"/>
      <c r="G41" s="10">
        <f t="shared" si="4"/>
        <v>0</v>
      </c>
    </row>
    <row r="42">
      <c r="A42" s="21">
        <v>45568.0</v>
      </c>
      <c r="B42" s="9"/>
      <c r="C42" s="9"/>
      <c r="D42" s="9"/>
      <c r="E42" s="10"/>
      <c r="F42" s="9"/>
      <c r="G42" s="10">
        <f t="shared" si="4"/>
        <v>0</v>
      </c>
    </row>
    <row r="43">
      <c r="A43" s="9"/>
      <c r="B43" s="16" t="s">
        <v>15</v>
      </c>
      <c r="C43" s="9"/>
      <c r="D43" s="9"/>
      <c r="E43" s="10"/>
      <c r="F43" s="9"/>
      <c r="G43" s="10">
        <f>SUM(G32:G42)</f>
        <v>0</v>
      </c>
    </row>
    <row r="44">
      <c r="A44" s="22"/>
      <c r="B44" s="23" t="s">
        <v>17</v>
      </c>
      <c r="C44" s="24" t="s">
        <v>18</v>
      </c>
      <c r="D44" s="22"/>
      <c r="E44" s="22"/>
      <c r="F44" s="22"/>
      <c r="G44" s="25">
        <f>SUM(G18,G31,G43)</f>
        <v>1100</v>
      </c>
    </row>
    <row r="45">
      <c r="A45" s="26"/>
      <c r="B45" s="26"/>
      <c r="C45" s="26"/>
      <c r="D45" s="27"/>
      <c r="E45" s="27"/>
      <c r="F45" s="27"/>
      <c r="G45" s="27"/>
    </row>
    <row r="46">
      <c r="A46" s="28" t="s">
        <v>19</v>
      </c>
      <c r="B46" s="29"/>
      <c r="C46" s="29"/>
      <c r="D46" s="30"/>
      <c r="E46" s="30"/>
      <c r="F46" s="30"/>
      <c r="G46" s="30"/>
    </row>
    <row r="47">
      <c r="A47" s="31" t="s">
        <v>20</v>
      </c>
      <c r="B47" s="31" t="s">
        <v>21</v>
      </c>
      <c r="C47" s="32" t="s">
        <v>22</v>
      </c>
      <c r="D47" s="30"/>
      <c r="E47" s="30"/>
      <c r="F47" s="30"/>
      <c r="G47" s="30"/>
    </row>
    <row r="48">
      <c r="A48" s="12">
        <v>1.0</v>
      </c>
      <c r="B48" s="33" t="s">
        <v>23</v>
      </c>
      <c r="C48" s="34">
        <f>G18</f>
        <v>1100</v>
      </c>
      <c r="D48" s="30"/>
      <c r="E48" s="30"/>
      <c r="F48" s="30"/>
      <c r="G48" s="30"/>
    </row>
    <row r="49">
      <c r="A49" s="12">
        <v>2.0</v>
      </c>
      <c r="B49" s="9"/>
      <c r="C49" s="34">
        <f>G31</f>
        <v>0</v>
      </c>
      <c r="D49" s="30"/>
      <c r="E49" s="30"/>
      <c r="F49" s="30"/>
      <c r="G49" s="30"/>
    </row>
    <row r="50">
      <c r="A50" s="12">
        <v>3.0</v>
      </c>
      <c r="B50" s="9"/>
      <c r="C50" s="34">
        <f>G43</f>
        <v>0</v>
      </c>
      <c r="D50" s="30"/>
      <c r="E50" s="30"/>
      <c r="F50" s="30"/>
      <c r="G50" s="30"/>
    </row>
    <row r="51">
      <c r="A51" s="35" t="s">
        <v>24</v>
      </c>
      <c r="B51" s="36"/>
      <c r="C51" s="37">
        <f>SUM(C48:C50)</f>
        <v>1100</v>
      </c>
      <c r="D51" s="30"/>
      <c r="E51" s="30"/>
      <c r="F51" s="30"/>
      <c r="G51" s="30"/>
    </row>
    <row r="52">
      <c r="A52" s="38" t="s">
        <v>25</v>
      </c>
      <c r="B52" s="39"/>
      <c r="C52" s="39"/>
      <c r="D52" s="39"/>
      <c r="E52" s="39"/>
      <c r="F52" s="39"/>
      <c r="G52" s="40"/>
    </row>
  </sheetData>
  <mergeCells count="8">
    <mergeCell ref="A1:G1"/>
    <mergeCell ref="A2:G2"/>
    <mergeCell ref="A3:G3"/>
    <mergeCell ref="A4:G4"/>
    <mergeCell ref="A5:G5"/>
    <mergeCell ref="A46:C46"/>
    <mergeCell ref="A51:B51"/>
    <mergeCell ref="A52:G52"/>
  </mergeCells>
  <drawing r:id="rId1"/>
</worksheet>
</file>